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75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20" i="1" l="1"/>
  <c r="J13" i="1" l="1"/>
  <c r="J12" i="1"/>
  <c r="J11" i="1"/>
  <c r="J10" i="1"/>
  <c r="J9" i="1"/>
</calcChain>
</file>

<file path=xl/sharedStrings.xml><?xml version="1.0" encoding="utf-8"?>
<sst xmlns="http://schemas.openxmlformats.org/spreadsheetml/2006/main" count="32" uniqueCount="30">
  <si>
    <t>(ISTEAH)</t>
  </si>
  <si>
    <t>FORUM DOCTORAL VIRTUEL</t>
  </si>
  <si>
    <t>DATE</t>
  </si>
  <si>
    <t>SORTIES</t>
  </si>
  <si>
    <t>Transfert sur le compte de St. Louis de Gonzague</t>
  </si>
  <si>
    <t xml:space="preserve">Membre </t>
  </si>
  <si>
    <t>Compte# 3506013683: Dabel J. Valmyr (Fr.)</t>
  </si>
  <si>
    <t xml:space="preserve"> directement sur le compte de l'Institution Saint-Louis de Gonzague.</t>
  </si>
  <si>
    <t xml:space="preserve"> </t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</si>
  <si>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Sandra Jean-Gilles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</si>
  <si>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Aurelus Figaro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</si>
  <si>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Ocenia Pompy Benjamin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</si>
  <si>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Guitho Nicolas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</si>
  <si>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Destine Saint-Pierre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</si>
  <si>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Ernst Theodore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</si>
  <si>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Joel Lorquet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</si>
  <si>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Aky A. Nicolas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</si>
  <si>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Julmice Waldeck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</si>
  <si>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Weber Bayard</t>
    </r>
  </si>
  <si>
    <r>
      <t>Re</t>
    </r>
    <r>
      <rPr>
        <sz val="11"/>
        <rFont val="Calibri"/>
        <family val="2"/>
      </rPr>
      <t>ç</t>
    </r>
    <r>
      <rPr>
        <sz val="11"/>
        <rFont val="Calibri"/>
        <family val="2"/>
        <scheme val="minor"/>
      </rPr>
      <t>u de: Bellita Bayard</t>
    </r>
  </si>
  <si>
    <r>
      <t xml:space="preserve">N:B: un 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tudiant et une Docteure  ont vers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 xml:space="preserve"> une somme de 500 dollars am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 xml:space="preserve">ricains </t>
    </r>
  </si>
  <si>
    <r>
      <t>Pour le comit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 xml:space="preserve">: </t>
    </r>
  </si>
  <si>
    <t xml:space="preserve">Bellita BAYARD, Gestionnaire/Professeure </t>
  </si>
  <si>
    <r>
      <t>Jacques-Valmyr DABEL, R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v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rend Fr</t>
    </r>
    <r>
      <rPr>
        <b/>
        <sz val="11"/>
        <rFont val="Calibri"/>
        <family val="2"/>
      </rPr>
      <t>è</t>
    </r>
    <r>
      <rPr>
        <b/>
        <sz val="11"/>
        <rFont val="Calibri"/>
        <family val="2"/>
        <scheme val="minor"/>
      </rPr>
      <t>re</t>
    </r>
  </si>
  <si>
    <r>
      <t>Destin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 xml:space="preserve"> SAINT-PIERRE, R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v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rend Pasteur</t>
    </r>
  </si>
  <si>
    <r>
      <t xml:space="preserve">INSTITUT DES SCIENCES, DES TECHNOLOGIES ET DES 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TUDES AVANC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ES D'HA</t>
    </r>
    <r>
      <rPr>
        <b/>
        <sz val="11"/>
        <rFont val="Calibri"/>
        <family val="2"/>
      </rPr>
      <t>Ï</t>
    </r>
    <r>
      <rPr>
        <b/>
        <sz val="11"/>
        <rFont val="Calibri"/>
        <family val="2"/>
        <scheme val="minor"/>
      </rPr>
      <t>TI</t>
    </r>
  </si>
  <si>
    <r>
      <t>RAPPORT SUR LA LEV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 xml:space="preserve">E DE FONDS EN FAVEUR DE LA CONSTRUCTION DU CANAL D'IRRIGATION </t>
    </r>
    <r>
      <rPr>
        <b/>
        <sz val="11"/>
        <rFont val="Calibri"/>
        <family val="2"/>
      </rPr>
      <t>Ȧ</t>
    </r>
    <r>
      <rPr>
        <b/>
        <sz val="11"/>
        <rFont val="Calibri"/>
        <family val="2"/>
        <scheme val="minor"/>
      </rPr>
      <t xml:space="preserve">  OUANAMINTHE</t>
    </r>
  </si>
  <si>
    <r>
      <t>LIBELL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S/NOMS ET PR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NOMS</t>
    </r>
  </si>
  <si>
    <r>
      <t>ENTR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ES</t>
    </r>
  </si>
  <si>
    <t>TOTAL/BAL.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</si>
</sst>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5" fontId="2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4" fillId="0" borderId="0" xfId="0" applyNumberFormat="1" applyFont="1"/>
    <xf numFmtId="15" fontId="3" fillId="0" borderId="0" xfId="0" applyNumberFormat="1" applyFont="1"/>
    <xf numFmtId="4" fontId="5" fillId="0" borderId="0" xfId="0" applyNumberFormat="1" applyFont="1"/>
    <xf numFmtId="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0" workbookViewId="0">
      <selection activeCell="I40" sqref="I40"/>
    </sheetView>
  </sheetViews>
  <sheetFormatPr baseColWidth="10" defaultRowHeight="15" x14ac:dyDescent="0.25"/>
  <sheetData>
    <row r="1" spans="1:14" x14ac:dyDescent="0.25">
      <c r="C1" s="1"/>
      <c r="D1" s="1"/>
      <c r="E1" s="2"/>
      <c r="F1" s="2" t="s">
        <v>25</v>
      </c>
      <c r="G1" s="2"/>
      <c r="H1" s="2"/>
      <c r="I1" s="2"/>
      <c r="J1" s="4"/>
      <c r="K1" s="4"/>
      <c r="N1" t="s">
        <v>8</v>
      </c>
    </row>
    <row r="2" spans="1:14" x14ac:dyDescent="0.25">
      <c r="C2" s="1"/>
      <c r="D2" s="1"/>
      <c r="E2" s="1"/>
      <c r="F2" s="2" t="s">
        <v>0</v>
      </c>
      <c r="G2" s="1"/>
      <c r="H2" s="1"/>
      <c r="I2" s="1"/>
      <c r="J2" s="5"/>
      <c r="K2" s="5"/>
    </row>
    <row r="3" spans="1:14" x14ac:dyDescent="0.25">
      <c r="C3" s="1"/>
      <c r="D3" s="1"/>
      <c r="E3" s="2"/>
      <c r="F3" s="2" t="s">
        <v>1</v>
      </c>
      <c r="G3" s="2"/>
      <c r="H3" s="2"/>
      <c r="I3" s="1"/>
      <c r="J3" s="5"/>
      <c r="K3" s="5"/>
    </row>
    <row r="4" spans="1:14" x14ac:dyDescent="0.25">
      <c r="A4" s="5"/>
      <c r="B4" s="1"/>
      <c r="C4" s="5"/>
      <c r="D4" s="5"/>
      <c r="E4" s="5"/>
      <c r="F4" s="2" t="s">
        <v>26</v>
      </c>
      <c r="G4" s="5"/>
      <c r="H4" s="5"/>
      <c r="I4" s="5"/>
      <c r="J4" s="5"/>
      <c r="K4" s="5"/>
    </row>
    <row r="5" spans="1:14" x14ac:dyDescent="0.25">
      <c r="A5" s="5"/>
      <c r="B5" s="5"/>
      <c r="C5" s="5"/>
      <c r="D5" s="5"/>
      <c r="E5" s="5"/>
      <c r="F5" s="6">
        <v>45198</v>
      </c>
      <c r="G5" s="4"/>
      <c r="H5" s="5"/>
      <c r="I5" s="5"/>
      <c r="J5" s="5"/>
      <c r="K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x14ac:dyDescent="0.25">
      <c r="A7" s="2" t="s">
        <v>2</v>
      </c>
      <c r="B7" s="2" t="s">
        <v>27</v>
      </c>
      <c r="C7" s="2"/>
      <c r="D7" s="2"/>
      <c r="E7" s="5"/>
      <c r="F7" s="2" t="s">
        <v>28</v>
      </c>
      <c r="G7" s="5"/>
      <c r="H7" s="2" t="s">
        <v>3</v>
      </c>
      <c r="I7" s="5"/>
      <c r="J7" s="2" t="s">
        <v>29</v>
      </c>
      <c r="K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4" x14ac:dyDescent="0.25">
      <c r="A9" s="10">
        <v>45188</v>
      </c>
      <c r="B9" s="5" t="s">
        <v>9</v>
      </c>
      <c r="C9" s="5"/>
      <c r="D9" s="5"/>
      <c r="E9" s="5"/>
      <c r="F9" s="7">
        <v>15000</v>
      </c>
      <c r="G9" s="5"/>
      <c r="H9" s="5"/>
      <c r="I9" s="5"/>
      <c r="J9" s="7">
        <f>SUM(F9:I9)</f>
        <v>15000</v>
      </c>
      <c r="K9" s="5"/>
    </row>
    <row r="10" spans="1:14" x14ac:dyDescent="0.25">
      <c r="A10" s="10">
        <v>45188</v>
      </c>
      <c r="B10" s="5" t="s">
        <v>10</v>
      </c>
      <c r="C10" s="5"/>
      <c r="D10" s="5"/>
      <c r="E10" s="5"/>
      <c r="F10" s="7">
        <v>20000</v>
      </c>
      <c r="G10" s="5"/>
      <c r="H10" s="5"/>
      <c r="I10" s="5"/>
      <c r="J10" s="7">
        <f>SUM(F9:I10)</f>
        <v>35000</v>
      </c>
      <c r="K10" s="5"/>
    </row>
    <row r="11" spans="1:14" x14ac:dyDescent="0.25">
      <c r="A11" s="10">
        <v>45189</v>
      </c>
      <c r="B11" s="5" t="s">
        <v>11</v>
      </c>
      <c r="C11" s="5"/>
      <c r="D11" s="5"/>
      <c r="E11" s="5"/>
      <c r="F11" s="7">
        <v>10000</v>
      </c>
      <c r="G11" s="5"/>
      <c r="H11" s="5"/>
      <c r="I11" s="5"/>
      <c r="J11" s="7">
        <f>SUM(F9:F10:F11)</f>
        <v>45000</v>
      </c>
      <c r="K11" s="5"/>
    </row>
    <row r="12" spans="1:14" x14ac:dyDescent="0.25">
      <c r="A12" s="10">
        <v>45190</v>
      </c>
      <c r="B12" s="5" t="s">
        <v>12</v>
      </c>
      <c r="C12" s="5"/>
      <c r="D12" s="5"/>
      <c r="E12" s="5"/>
      <c r="F12" s="7">
        <v>13255.04</v>
      </c>
      <c r="G12" s="5"/>
      <c r="H12" s="5"/>
      <c r="I12" s="5"/>
      <c r="J12" s="7">
        <f>SUM(F9:F10:F11:F12)</f>
        <v>58255.040000000001</v>
      </c>
      <c r="K12" s="5"/>
    </row>
    <row r="13" spans="1:14" x14ac:dyDescent="0.25">
      <c r="A13" s="10">
        <v>45190</v>
      </c>
      <c r="B13" s="5" t="s">
        <v>13</v>
      </c>
      <c r="C13" s="5"/>
      <c r="D13" s="5"/>
      <c r="E13" s="5"/>
      <c r="F13" s="7">
        <v>15000</v>
      </c>
      <c r="G13" s="5"/>
      <c r="H13" s="5"/>
      <c r="I13" s="5"/>
      <c r="J13" s="7">
        <f>SUM(F9:F10:F11:F12:F13)</f>
        <v>73255.040000000008</v>
      </c>
      <c r="K13" s="5"/>
    </row>
    <row r="14" spans="1:14" x14ac:dyDescent="0.25">
      <c r="A14" s="10">
        <v>45190</v>
      </c>
      <c r="B14" s="5" t="s">
        <v>14</v>
      </c>
      <c r="C14" s="5"/>
      <c r="D14" s="5"/>
      <c r="E14" s="5"/>
      <c r="F14" s="7">
        <v>15000</v>
      </c>
      <c r="G14" s="5"/>
      <c r="H14" s="5"/>
      <c r="I14" s="5"/>
      <c r="J14" s="7">
        <v>88255</v>
      </c>
      <c r="K14" s="5"/>
    </row>
    <row r="15" spans="1:14" x14ac:dyDescent="0.25">
      <c r="A15" s="10">
        <v>45191</v>
      </c>
      <c r="B15" s="5" t="s">
        <v>15</v>
      </c>
      <c r="C15" s="5"/>
      <c r="D15" s="5"/>
      <c r="E15" s="5"/>
      <c r="F15" s="8">
        <v>10000</v>
      </c>
      <c r="G15" s="5"/>
      <c r="H15" s="5"/>
      <c r="I15" s="5"/>
      <c r="J15" s="7">
        <v>98255.039999999994</v>
      </c>
      <c r="K15" s="5"/>
    </row>
    <row r="16" spans="1:14" x14ac:dyDescent="0.25">
      <c r="A16" s="10">
        <v>45194</v>
      </c>
      <c r="B16" s="5" t="s">
        <v>16</v>
      </c>
      <c r="C16" s="5"/>
      <c r="D16" s="5"/>
      <c r="E16" s="5"/>
      <c r="F16" s="7">
        <v>15000</v>
      </c>
      <c r="G16" s="5"/>
      <c r="H16" s="5"/>
      <c r="I16" s="5"/>
      <c r="J16" s="7">
        <v>113255.03999999999</v>
      </c>
      <c r="K16" s="5"/>
    </row>
    <row r="17" spans="1:11" x14ac:dyDescent="0.25">
      <c r="A17" s="10">
        <v>45194</v>
      </c>
      <c r="B17" s="5" t="s">
        <v>17</v>
      </c>
      <c r="C17" s="5"/>
      <c r="D17" s="5"/>
      <c r="E17" s="5"/>
      <c r="F17" s="7">
        <v>10000</v>
      </c>
      <c r="G17" s="5"/>
      <c r="H17" s="5"/>
      <c r="I17" s="5"/>
      <c r="J17" s="7">
        <v>123255.03999999999</v>
      </c>
      <c r="K17" s="5"/>
    </row>
    <row r="18" spans="1:11" x14ac:dyDescent="0.25">
      <c r="A18" s="10">
        <v>45195</v>
      </c>
      <c r="B18" s="5" t="s">
        <v>18</v>
      </c>
      <c r="C18" s="5"/>
      <c r="D18" s="5"/>
      <c r="E18" s="5"/>
      <c r="F18" s="7">
        <v>25000</v>
      </c>
      <c r="G18" s="5"/>
      <c r="H18" s="5"/>
      <c r="I18" s="5"/>
      <c r="J18" s="7">
        <v>148255.04000000001</v>
      </c>
      <c r="K18" s="5"/>
    </row>
    <row r="19" spans="1:11" x14ac:dyDescent="0.25">
      <c r="A19" s="10">
        <v>45195</v>
      </c>
      <c r="B19" s="5" t="s">
        <v>19</v>
      </c>
      <c r="C19" s="5"/>
      <c r="D19" s="5"/>
      <c r="E19" s="5"/>
      <c r="F19" s="9">
        <v>101744.96000000001</v>
      </c>
      <c r="G19" s="5"/>
      <c r="H19" s="5"/>
      <c r="I19" s="5"/>
      <c r="J19" s="7">
        <v>250000</v>
      </c>
      <c r="K19" s="5"/>
    </row>
    <row r="20" spans="1:11" x14ac:dyDescent="0.25">
      <c r="A20" s="10">
        <v>45198</v>
      </c>
      <c r="B20" s="5" t="s">
        <v>4</v>
      </c>
      <c r="C20" s="5"/>
      <c r="D20" s="5"/>
      <c r="E20" s="5"/>
      <c r="F20" s="11">
        <f>SUM(F9:F19)</f>
        <v>250000</v>
      </c>
      <c r="G20" s="5"/>
      <c r="H20" s="5"/>
      <c r="I20" s="5"/>
      <c r="J20" s="7"/>
      <c r="K20" s="5"/>
    </row>
    <row r="21" spans="1:11" x14ac:dyDescent="0.25">
      <c r="A21" s="5"/>
      <c r="B21" s="5" t="s">
        <v>6</v>
      </c>
      <c r="C21" s="5"/>
      <c r="D21" s="5"/>
      <c r="E21" s="5"/>
      <c r="F21" s="5"/>
      <c r="G21" s="5"/>
      <c r="H21" s="11">
        <v>250000</v>
      </c>
      <c r="I21" s="5"/>
      <c r="J21" s="11">
        <v>0</v>
      </c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7"/>
    </row>
    <row r="23" spans="1:11" s="3" customFormat="1" x14ac:dyDescent="0.25">
      <c r="A23" s="1" t="s">
        <v>20</v>
      </c>
      <c r="B23" s="1"/>
      <c r="C23" s="1"/>
      <c r="D23" s="1"/>
      <c r="E23" s="1"/>
      <c r="F23" s="1"/>
      <c r="G23" s="1"/>
      <c r="H23" s="1"/>
      <c r="I23" s="1"/>
      <c r="J23" s="12"/>
    </row>
    <row r="24" spans="1:11" s="3" customFormat="1" x14ac:dyDescent="0.25">
      <c r="A24" s="1" t="s">
        <v>7</v>
      </c>
      <c r="B24" s="1"/>
      <c r="C24" s="1"/>
      <c r="D24" s="1"/>
      <c r="E24" s="1"/>
      <c r="F24" s="1"/>
      <c r="G24" s="1"/>
      <c r="H24" s="1"/>
      <c r="I24" s="1"/>
      <c r="J24" s="12"/>
    </row>
    <row r="25" spans="1:11" s="3" customFormat="1" x14ac:dyDescent="0.25">
      <c r="A25" s="1" t="s">
        <v>21</v>
      </c>
      <c r="B25" s="1"/>
      <c r="C25" s="1"/>
      <c r="D25" s="1"/>
      <c r="E25" s="1"/>
      <c r="F25" s="1"/>
      <c r="G25" s="1"/>
      <c r="H25" s="1"/>
      <c r="I25" s="1"/>
      <c r="J25" s="13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4"/>
    </row>
    <row r="27" spans="1:11" x14ac:dyDescent="0.25">
      <c r="A27" s="1"/>
      <c r="B27" s="1" t="s">
        <v>22</v>
      </c>
      <c r="C27" s="1"/>
      <c r="D27" s="1"/>
      <c r="E27" s="1"/>
      <c r="F27" s="1"/>
      <c r="G27" s="1"/>
      <c r="H27" s="1" t="s">
        <v>23</v>
      </c>
      <c r="I27" s="1"/>
      <c r="J27" s="14"/>
    </row>
    <row r="28" spans="1:11" x14ac:dyDescent="0.25">
      <c r="A28" s="1"/>
      <c r="B28" s="1" t="s">
        <v>5</v>
      </c>
      <c r="C28" s="1"/>
      <c r="D28" s="1"/>
      <c r="E28" s="1"/>
      <c r="F28" s="1"/>
      <c r="G28" s="1"/>
      <c r="H28" s="1" t="s">
        <v>5</v>
      </c>
      <c r="I28" s="1"/>
      <c r="J28" s="14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4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4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4"/>
    </row>
    <row r="32" spans="1:11" x14ac:dyDescent="0.25">
      <c r="A32" s="1"/>
      <c r="B32" s="1"/>
      <c r="C32" s="1"/>
      <c r="D32" s="1" t="s">
        <v>24</v>
      </c>
      <c r="E32" s="1"/>
      <c r="F32" s="1"/>
      <c r="G32" s="1"/>
      <c r="H32" s="1"/>
      <c r="I32" s="1"/>
      <c r="J32" s="14"/>
    </row>
    <row r="33" spans="1:10" x14ac:dyDescent="0.25">
      <c r="A33" s="1"/>
      <c r="B33" s="1"/>
      <c r="C33" s="1"/>
      <c r="D33" s="1" t="s">
        <v>5</v>
      </c>
      <c r="E33" s="1"/>
      <c r="F33" s="1"/>
      <c r="G33" s="1"/>
      <c r="H33" s="1"/>
      <c r="I33" s="1"/>
      <c r="J33" s="14"/>
    </row>
    <row r="34" spans="1:10" x14ac:dyDescent="0.25">
      <c r="C34" s="5"/>
      <c r="D34" s="5"/>
      <c r="E34" s="5"/>
      <c r="F34" s="5"/>
      <c r="G34" s="5"/>
      <c r="H34" s="5"/>
      <c r="I34" s="5"/>
      <c r="J34" s="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Bellita Bayard</dc:creator>
  <cp:lastModifiedBy>Bellita Bayard</cp:lastModifiedBy>
  <cp:lastPrinted>2023-09-29T20:50:57Z</cp:lastPrinted>
  <dcterms:created xsi:type="dcterms:W3CDTF">2023-09-22T23:27:37Z</dcterms:created>
  <dcterms:modified xsi:type="dcterms:W3CDTF">2023-09-30T17:11:38Z</dcterms:modified>
</cp:coreProperties>
</file>